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2" i="1"/>
  <c r="F21"/>
  <c r="F22"/>
  <c r="F23"/>
  <c r="F24"/>
  <c r="F25"/>
  <c r="F26"/>
  <c r="F27"/>
  <c r="F28"/>
  <c r="F29"/>
  <c r="F30"/>
  <c r="F31"/>
  <c r="F33"/>
  <c r="F34"/>
  <c r="F35"/>
  <c r="F36"/>
  <c r="F20"/>
  <c r="F37" l="1"/>
  <c r="F38" s="1"/>
  <c r="F39" s="1"/>
  <c r="F41" s="1"/>
  <c r="F40" s="1"/>
</calcChain>
</file>

<file path=xl/sharedStrings.xml><?xml version="1.0" encoding="utf-8"?>
<sst xmlns="http://schemas.openxmlformats.org/spreadsheetml/2006/main" count="38" uniqueCount="35">
  <si>
    <t>A</t>
  </si>
  <si>
    <t>B</t>
  </si>
  <si>
    <t>C</t>
  </si>
  <si>
    <t>D</t>
  </si>
  <si>
    <t>E</t>
  </si>
  <si>
    <t>F</t>
  </si>
  <si>
    <t>Lp.</t>
  </si>
  <si>
    <t>Rodzaj usługi</t>
  </si>
  <si>
    <t>Ilość</t>
  </si>
  <si>
    <t>Termin umowy w miesiącach</t>
  </si>
  <si>
    <t>Cena jednostkowa netto</t>
  </si>
  <si>
    <t>Suma netto</t>
  </si>
  <si>
    <t>F=C x D x E</t>
  </si>
  <si>
    <t xml:space="preserve">Miesięczy abonament telefoniczny  </t>
  </si>
  <si>
    <t>Miesieczny abonament telefoniczny 51 numerów do przeniesienia:</t>
  </si>
  <si>
    <t>Miesięczny abonament MOBILNY INTERNET</t>
  </si>
  <si>
    <t>Koszt aktywacji karty SIM netto</t>
  </si>
  <si>
    <t>-</t>
  </si>
  <si>
    <t xml:space="preserve">Koszt aktywacji karty SIM internet mobilny netto </t>
  </si>
  <si>
    <t xml:space="preserve">Opłata za urządzenie mobilne </t>
  </si>
  <si>
    <t xml:space="preserve">Aparat telefoniczny </t>
  </si>
  <si>
    <t>SUMA NETTO:</t>
  </si>
  <si>
    <t>PODATEK 23 % VAT:</t>
  </si>
  <si>
    <t>SUMA BRUTTO:</t>
  </si>
  <si>
    <r>
      <rPr>
        <b/>
        <sz val="11"/>
        <color theme="1"/>
        <rFont val="Czcionka tekstu podstawowego"/>
        <charset val="238"/>
      </rPr>
      <t>Załącznik nr 3a - CENNIK SZCZEGÓŁOWY</t>
    </r>
    <r>
      <rPr>
        <sz val="11"/>
        <color theme="1"/>
        <rFont val="Czcionka tekstu podstawowego"/>
        <family val="2"/>
        <charset val="238"/>
      </rPr>
      <t xml:space="preserve"> </t>
    </r>
  </si>
  <si>
    <t>Miesięczny abonament mobilny internet - 5 numerów BEZ MODEMU do przeniesienia</t>
  </si>
  <si>
    <t xml:space="preserve">Wykonawca wypełnia pole zaznaczone kolorem niebieskim </t>
  </si>
  <si>
    <t>Data:</t>
  </si>
  <si>
    <t>Usługa świadczenia telefonii komórkowej oraz bezprzewodowej transmisji danych</t>
  </si>
  <si>
    <t>nazwa firmy</t>
  </si>
  <si>
    <t>osoba do kontaktu</t>
  </si>
  <si>
    <t>nr telefonu</t>
  </si>
  <si>
    <t>e-mail</t>
  </si>
  <si>
    <t>Przedmiot zamówienia poniżej:</t>
  </si>
  <si>
    <r>
      <t>+ 10% rezerwa na pokrycie kosztów usług poza abonamentem (wyliczona od sumarycznej wartości</t>
    </r>
    <r>
      <rPr>
        <sz val="11"/>
        <color theme="1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</si>
</sst>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"/>
  </numFmts>
  <fonts count="1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theme="4" tint="-0.249977111117893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gray125"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3" fillId="0" borderId="0" xfId="1" applyFont="1"/>
    <xf numFmtId="0" fontId="1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/>
    <xf numFmtId="0" fontId="3" fillId="0" borderId="1" xfId="1" applyFont="1" applyFill="1" applyBorder="1" applyAlignment="1">
      <alignment horizontal="center" vertical="center" wrapText="1"/>
    </xf>
    <xf numFmtId="4" fontId="3" fillId="4" borderId="5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5" borderId="12" xfId="2" applyFont="1" applyFill="1" applyBorder="1" applyAlignment="1">
      <alignment horizontal="right" vertical="center"/>
    </xf>
    <xf numFmtId="0" fontId="6" fillId="5" borderId="0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 vertical="center" wrapText="1"/>
    </xf>
    <xf numFmtId="0" fontId="6" fillId="5" borderId="0" xfId="2" applyFont="1" applyFill="1" applyBorder="1" applyAlignment="1">
      <alignment horizontal="center" vertical="center" wrapText="1"/>
    </xf>
    <xf numFmtId="164" fontId="6" fillId="5" borderId="0" xfId="2" applyNumberFormat="1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vertical="center"/>
    </xf>
    <xf numFmtId="0" fontId="6" fillId="5" borderId="16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left" vertical="center"/>
    </xf>
    <xf numFmtId="164" fontId="6" fillId="6" borderId="14" xfId="2" applyNumberFormat="1" applyFont="1" applyFill="1" applyBorder="1" applyAlignment="1">
      <alignment horizontal="center" vertical="center" wrapText="1"/>
    </xf>
    <xf numFmtId="0" fontId="6" fillId="6" borderId="15" xfId="2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21" xfId="1" applyFont="1" applyBorder="1"/>
    <xf numFmtId="0" fontId="3" fillId="0" borderId="22" xfId="1" applyFont="1" applyBorder="1"/>
    <xf numFmtId="0" fontId="3" fillId="0" borderId="0" xfId="1" applyFont="1" applyBorder="1"/>
    <xf numFmtId="0" fontId="17" fillId="0" borderId="0" xfId="0" applyFont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4" fontId="3" fillId="0" borderId="0" xfId="1" applyNumberFormat="1" applyFont="1"/>
    <xf numFmtId="0" fontId="3" fillId="0" borderId="22" xfId="1" applyFont="1" applyBorder="1" applyAlignment="1">
      <alignment horizontal="right" vertical="center"/>
    </xf>
    <xf numFmtId="4" fontId="3" fillId="0" borderId="1" xfId="1" applyNumberFormat="1" applyFont="1" applyBorder="1"/>
    <xf numFmtId="0" fontId="18" fillId="0" borderId="21" xfId="1" applyFont="1" applyBorder="1" applyAlignment="1">
      <alignment horizontal="right" vertical="center"/>
    </xf>
    <xf numFmtId="4" fontId="18" fillId="0" borderId="1" xfId="1" applyNumberFormat="1" applyFont="1" applyBorder="1"/>
    <xf numFmtId="0" fontId="18" fillId="0" borderId="21" xfId="0" applyFont="1" applyBorder="1" applyAlignment="1">
      <alignment horizontal="right" vertical="center"/>
    </xf>
    <xf numFmtId="4" fontId="18" fillId="0" borderId="1" xfId="0" applyNumberFormat="1" applyFont="1" applyBorder="1"/>
    <xf numFmtId="0" fontId="18" fillId="0" borderId="23" xfId="0" applyFont="1" applyBorder="1" applyAlignment="1">
      <alignment horizontal="right" vertical="center"/>
    </xf>
    <xf numFmtId="4" fontId="18" fillId="0" borderId="3" xfId="0" applyNumberFormat="1" applyFont="1" applyBorder="1"/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64" fontId="11" fillId="6" borderId="13" xfId="2" applyNumberFormat="1" applyFont="1" applyFill="1" applyBorder="1" applyAlignment="1">
      <alignment horizontal="center" vertical="center"/>
    </xf>
    <xf numFmtId="0" fontId="12" fillId="7" borderId="14" xfId="2" applyFont="1" applyFill="1" applyBorder="1"/>
    <xf numFmtId="0" fontId="8" fillId="5" borderId="0" xfId="2" applyFont="1" applyFill="1" applyBorder="1" applyAlignment="1">
      <alignment horizontal="left"/>
    </xf>
    <xf numFmtId="0" fontId="7" fillId="0" borderId="0" xfId="2" applyFont="1" applyBorder="1"/>
    <xf numFmtId="0" fontId="6" fillId="5" borderId="0" xfId="2" applyFont="1" applyFill="1" applyBorder="1" applyAlignment="1">
      <alignment horizontal="left" vertical="center" wrapText="1"/>
    </xf>
    <xf numFmtId="0" fontId="7" fillId="0" borderId="12" xfId="2" applyFont="1" applyBorder="1"/>
    <xf numFmtId="164" fontId="6" fillId="5" borderId="0" xfId="2" applyNumberFormat="1" applyFont="1" applyFill="1" applyBorder="1" applyAlignment="1">
      <alignment horizontal="center" vertical="center" wrapText="1"/>
    </xf>
    <xf numFmtId="0" fontId="6" fillId="6" borderId="13" xfId="2" applyFont="1" applyFill="1" applyBorder="1" applyAlignment="1">
      <alignment horizontal="left" vertical="center" wrapText="1"/>
    </xf>
    <xf numFmtId="0" fontId="6" fillId="6" borderId="17" xfId="2" applyFont="1" applyFill="1" applyBorder="1" applyAlignment="1">
      <alignment horizontal="left" vertical="center" wrapText="1"/>
    </xf>
    <xf numFmtId="0" fontId="6" fillId="6" borderId="14" xfId="2" applyFont="1" applyFill="1" applyBorder="1" applyAlignment="1">
      <alignment horizontal="left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9" fillId="6" borderId="18" xfId="2" applyFont="1" applyFill="1" applyBorder="1" applyAlignment="1">
      <alignment horizontal="left" vertical="center" wrapText="1"/>
    </xf>
    <xf numFmtId="0" fontId="5" fillId="7" borderId="19" xfId="2" applyFont="1" applyFill="1" applyBorder="1"/>
    <xf numFmtId="0" fontId="5" fillId="7" borderId="20" xfId="2" applyFont="1" applyFill="1" applyBorder="1"/>
    <xf numFmtId="0" fontId="13" fillId="5" borderId="0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I33" sqref="I33"/>
    </sheetView>
  </sheetViews>
  <sheetFormatPr defaultRowHeight="14.25"/>
  <cols>
    <col min="1" max="1" width="4.625" customWidth="1"/>
    <col min="2" max="2" width="41.125" customWidth="1"/>
    <col min="4" max="4" width="17.5" customWidth="1"/>
    <col min="5" max="5" width="19" customWidth="1"/>
    <col min="6" max="6" width="16.5" customWidth="1"/>
    <col min="7" max="7" width="9" hidden="1" customWidth="1"/>
  </cols>
  <sheetData>
    <row r="1" spans="1:7" ht="15.75" thickBot="1">
      <c r="B1" s="17" t="s">
        <v>24</v>
      </c>
    </row>
    <row r="2" spans="1:7" ht="15" thickBot="1">
      <c r="A2" s="24"/>
      <c r="B2" s="25"/>
      <c r="C2" s="31"/>
      <c r="D2" s="24"/>
      <c r="E2" s="23" t="s">
        <v>27</v>
      </c>
      <c r="F2" s="52"/>
      <c r="G2" s="53"/>
    </row>
    <row r="3" spans="1:7">
      <c r="A3" s="54"/>
      <c r="B3" s="55"/>
      <c r="C3" s="55"/>
      <c r="D3" s="55"/>
      <c r="E3" s="55"/>
      <c r="F3" s="55"/>
      <c r="G3" s="55"/>
    </row>
    <row r="4" spans="1:7" ht="24.75" customHeight="1">
      <c r="A4" s="66" t="s">
        <v>28</v>
      </c>
      <c r="B4" s="62"/>
      <c r="C4" s="62"/>
      <c r="D4" s="62"/>
      <c r="E4" s="62"/>
      <c r="F4" s="62"/>
      <c r="G4" s="62"/>
    </row>
    <row r="5" spans="1:7">
      <c r="A5" s="62"/>
      <c r="B5" s="55"/>
      <c r="C5" s="55"/>
      <c r="D5" s="55"/>
      <c r="E5" s="55"/>
      <c r="F5" s="55"/>
      <c r="G5" s="55"/>
    </row>
    <row r="6" spans="1:7" ht="15" thickBot="1">
      <c r="A6" s="56" t="s">
        <v>29</v>
      </c>
      <c r="B6" s="57"/>
      <c r="C6" s="63"/>
      <c r="D6" s="64"/>
      <c r="E6" s="64"/>
      <c r="F6" s="64"/>
      <c r="G6" s="65"/>
    </row>
    <row r="7" spans="1:7" ht="15" thickBot="1">
      <c r="A7" s="26"/>
      <c r="B7" s="26"/>
      <c r="C7" s="26"/>
      <c r="D7" s="27"/>
      <c r="E7" s="27"/>
      <c r="F7" s="28"/>
      <c r="G7" s="28"/>
    </row>
    <row r="8" spans="1:7" ht="15" thickBot="1">
      <c r="A8" s="56" t="s">
        <v>30</v>
      </c>
      <c r="B8" s="55"/>
      <c r="C8" s="59"/>
      <c r="D8" s="60"/>
      <c r="E8" s="60"/>
      <c r="F8" s="60"/>
      <c r="G8" s="32"/>
    </row>
    <row r="9" spans="1:7" ht="15" thickBot="1">
      <c r="A9" s="26"/>
      <c r="B9" s="26"/>
      <c r="C9" s="29"/>
      <c r="D9" s="27"/>
      <c r="E9" s="27"/>
      <c r="F9" s="28"/>
      <c r="G9" s="28"/>
    </row>
    <row r="10" spans="1:7" ht="15" thickBot="1">
      <c r="A10" s="56" t="s">
        <v>31</v>
      </c>
      <c r="B10" s="57"/>
      <c r="C10" s="59"/>
      <c r="D10" s="60"/>
      <c r="E10" s="60"/>
      <c r="F10" s="60"/>
      <c r="G10" s="61"/>
    </row>
    <row r="11" spans="1:7" ht="15" thickBot="1">
      <c r="A11" s="26"/>
      <c r="B11" s="26"/>
      <c r="C11" s="26"/>
      <c r="D11" s="27"/>
      <c r="E11" s="27"/>
      <c r="F11" s="28"/>
      <c r="G11" s="28"/>
    </row>
    <row r="12" spans="1:7" ht="15" thickBot="1">
      <c r="A12" s="56" t="s">
        <v>32</v>
      </c>
      <c r="B12" s="57"/>
      <c r="C12" s="33"/>
      <c r="D12" s="30"/>
      <c r="E12" s="27"/>
      <c r="F12" s="58"/>
      <c r="G12" s="55"/>
    </row>
    <row r="13" spans="1:7">
      <c r="A13" s="26"/>
      <c r="B13" s="26"/>
      <c r="C13" s="26"/>
      <c r="D13" s="27"/>
      <c r="E13" s="27"/>
      <c r="F13" s="28"/>
      <c r="G13" s="28"/>
    </row>
    <row r="14" spans="1:7">
      <c r="A14" s="56" t="s">
        <v>33</v>
      </c>
      <c r="B14" s="56"/>
      <c r="C14" s="56"/>
      <c r="D14" s="56"/>
      <c r="E14" s="56"/>
      <c r="F14" s="56"/>
      <c r="G14" s="67"/>
    </row>
    <row r="15" spans="1:7" ht="15" thickBot="1"/>
    <row r="16" spans="1:7" ht="15.75" thickBot="1">
      <c r="A16" s="21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</row>
    <row r="17" spans="1:6" ht="30" customHeight="1">
      <c r="A17" s="71" t="s">
        <v>6</v>
      </c>
      <c r="B17" s="71" t="s">
        <v>7</v>
      </c>
      <c r="C17" s="71" t="s">
        <v>8</v>
      </c>
      <c r="D17" s="71" t="s">
        <v>9</v>
      </c>
      <c r="E17" s="71" t="s">
        <v>10</v>
      </c>
      <c r="F17" s="4" t="s">
        <v>11</v>
      </c>
    </row>
    <row r="18" spans="1:6" ht="15">
      <c r="A18" s="72"/>
      <c r="B18" s="72"/>
      <c r="C18" s="72"/>
      <c r="D18" s="72"/>
      <c r="E18" s="72"/>
      <c r="F18" s="4" t="s">
        <v>12</v>
      </c>
    </row>
    <row r="19" spans="1:6" ht="15.75" thickBot="1">
      <c r="A19" s="73"/>
      <c r="B19" s="73"/>
      <c r="C19" s="73"/>
      <c r="D19" s="73"/>
      <c r="E19" s="73"/>
      <c r="F19" s="5"/>
    </row>
    <row r="20" spans="1:6" ht="15.75" thickBot="1">
      <c r="A20" s="34">
        <v>1</v>
      </c>
      <c r="B20" s="6" t="s">
        <v>13</v>
      </c>
      <c r="C20" s="7">
        <v>4</v>
      </c>
      <c r="D20" s="7">
        <v>24</v>
      </c>
      <c r="E20" s="8"/>
      <c r="F20" s="19">
        <f>C20*D20*E20</f>
        <v>0</v>
      </c>
    </row>
    <row r="21" spans="1:6" ht="15.75" thickBot="1">
      <c r="A21" s="34">
        <v>2</v>
      </c>
      <c r="B21" s="6" t="s">
        <v>13</v>
      </c>
      <c r="C21" s="7">
        <v>6</v>
      </c>
      <c r="D21" s="7">
        <v>12</v>
      </c>
      <c r="E21" s="8"/>
      <c r="F21" s="19">
        <f t="shared" ref="F21:F36" si="0">C21*D21*E21</f>
        <v>0</v>
      </c>
    </row>
    <row r="22" spans="1:6" ht="15.75" thickBot="1">
      <c r="A22" s="34">
        <v>3</v>
      </c>
      <c r="B22" s="6" t="s">
        <v>13</v>
      </c>
      <c r="C22" s="7">
        <v>1</v>
      </c>
      <c r="D22" s="7">
        <v>24</v>
      </c>
      <c r="E22" s="8"/>
      <c r="F22" s="19">
        <f t="shared" si="0"/>
        <v>0</v>
      </c>
    </row>
    <row r="23" spans="1:6" ht="15.75" thickBot="1">
      <c r="A23" s="68">
        <v>4</v>
      </c>
      <c r="B23" s="68" t="s">
        <v>14</v>
      </c>
      <c r="C23" s="9">
        <v>32</v>
      </c>
      <c r="D23" s="10">
        <v>12</v>
      </c>
      <c r="E23" s="11"/>
      <c r="F23" s="19">
        <f t="shared" si="0"/>
        <v>0</v>
      </c>
    </row>
    <row r="24" spans="1:6" ht="15.75" thickBot="1">
      <c r="A24" s="69"/>
      <c r="B24" s="69"/>
      <c r="C24" s="12">
        <v>3</v>
      </c>
      <c r="D24" s="7">
        <v>17</v>
      </c>
      <c r="E24" s="8"/>
      <c r="F24" s="19">
        <f t="shared" si="0"/>
        <v>0</v>
      </c>
    </row>
    <row r="25" spans="1:6" ht="15.75" thickBot="1">
      <c r="A25" s="69"/>
      <c r="B25" s="69"/>
      <c r="C25" s="12">
        <v>12</v>
      </c>
      <c r="D25" s="7">
        <v>18</v>
      </c>
      <c r="E25" s="8"/>
      <c r="F25" s="19">
        <f t="shared" si="0"/>
        <v>0</v>
      </c>
    </row>
    <row r="26" spans="1:6" ht="15.75" thickBot="1">
      <c r="A26" s="69"/>
      <c r="B26" s="69"/>
      <c r="C26" s="7">
        <v>1</v>
      </c>
      <c r="D26" s="7">
        <v>16</v>
      </c>
      <c r="E26" s="8"/>
      <c r="F26" s="19">
        <f t="shared" si="0"/>
        <v>0</v>
      </c>
    </row>
    <row r="27" spans="1:6" ht="15.75" thickBot="1">
      <c r="A27" s="70"/>
      <c r="B27" s="70"/>
      <c r="C27" s="7">
        <v>3</v>
      </c>
      <c r="D27" s="7">
        <v>3</v>
      </c>
      <c r="E27" s="8"/>
      <c r="F27" s="19">
        <f t="shared" si="0"/>
        <v>0</v>
      </c>
    </row>
    <row r="28" spans="1:6" ht="15.75" thickBot="1">
      <c r="A28" s="34">
        <v>5</v>
      </c>
      <c r="B28" s="6" t="s">
        <v>15</v>
      </c>
      <c r="C28" s="7">
        <v>4</v>
      </c>
      <c r="D28" s="7">
        <v>24</v>
      </c>
      <c r="E28" s="8"/>
      <c r="F28" s="19">
        <f t="shared" si="0"/>
        <v>0</v>
      </c>
    </row>
    <row r="29" spans="1:6" ht="15.75" thickBot="1">
      <c r="A29" s="68">
        <v>6</v>
      </c>
      <c r="B29" s="68" t="s">
        <v>25</v>
      </c>
      <c r="C29" s="13">
        <v>1</v>
      </c>
      <c r="D29" s="14">
        <v>18</v>
      </c>
      <c r="E29" s="15"/>
      <c r="F29" s="19">
        <f t="shared" si="0"/>
        <v>0</v>
      </c>
    </row>
    <row r="30" spans="1:6" ht="15.75" thickBot="1">
      <c r="A30" s="69"/>
      <c r="B30" s="69"/>
      <c r="C30" s="12">
        <v>1</v>
      </c>
      <c r="D30" s="7">
        <v>17</v>
      </c>
      <c r="E30" s="8"/>
      <c r="F30" s="19">
        <f t="shared" si="0"/>
        <v>0</v>
      </c>
    </row>
    <row r="31" spans="1:6" ht="15.75" thickBot="1">
      <c r="A31" s="70"/>
      <c r="B31" s="70"/>
      <c r="C31" s="7">
        <v>3</v>
      </c>
      <c r="D31" s="7">
        <v>3</v>
      </c>
      <c r="E31" s="8"/>
      <c r="F31" s="19">
        <f t="shared" si="0"/>
        <v>0</v>
      </c>
    </row>
    <row r="32" spans="1:6" ht="15.75" thickBot="1">
      <c r="A32" s="34">
        <v>7</v>
      </c>
      <c r="B32" s="6" t="s">
        <v>16</v>
      </c>
      <c r="C32" s="7">
        <v>11</v>
      </c>
      <c r="D32" s="7" t="s">
        <v>17</v>
      </c>
      <c r="E32" s="8"/>
      <c r="F32" s="19">
        <f>C32*E32</f>
        <v>0</v>
      </c>
    </row>
    <row r="33" spans="1:6" ht="15.75" thickBot="1">
      <c r="A33" s="34">
        <v>8</v>
      </c>
      <c r="B33" s="6" t="s">
        <v>18</v>
      </c>
      <c r="C33" s="7">
        <v>4</v>
      </c>
      <c r="D33" s="7">
        <v>1</v>
      </c>
      <c r="E33" s="8"/>
      <c r="F33" s="19">
        <f t="shared" si="0"/>
        <v>0</v>
      </c>
    </row>
    <row r="34" spans="1:6" ht="15.75" thickBot="1">
      <c r="A34" s="34">
        <v>9</v>
      </c>
      <c r="B34" s="6" t="s">
        <v>19</v>
      </c>
      <c r="C34" s="7">
        <v>4</v>
      </c>
      <c r="D34" s="7">
        <v>24</v>
      </c>
      <c r="E34" s="8"/>
      <c r="F34" s="19">
        <f t="shared" si="0"/>
        <v>0</v>
      </c>
    </row>
    <row r="35" spans="1:6" ht="15.75" thickBot="1">
      <c r="A35" s="68">
        <v>10</v>
      </c>
      <c r="B35" s="74" t="s">
        <v>20</v>
      </c>
      <c r="C35" s="9">
        <v>5</v>
      </c>
      <c r="D35" s="10">
        <v>20</v>
      </c>
      <c r="E35" s="11"/>
      <c r="F35" s="19">
        <f t="shared" si="0"/>
        <v>0</v>
      </c>
    </row>
    <row r="36" spans="1:6" ht="15.75" thickBot="1">
      <c r="A36" s="70"/>
      <c r="B36" s="75"/>
      <c r="C36" s="18">
        <v>11</v>
      </c>
      <c r="D36" s="18">
        <v>24</v>
      </c>
      <c r="E36" s="20"/>
      <c r="F36" s="19">
        <f t="shared" si="0"/>
        <v>0</v>
      </c>
    </row>
    <row r="37" spans="1:6" ht="15.75" thickBot="1">
      <c r="A37" s="50"/>
      <c r="B37" s="1"/>
      <c r="C37" s="1"/>
      <c r="D37" s="1"/>
      <c r="E37" s="40" t="s">
        <v>21</v>
      </c>
      <c r="F37" s="41">
        <f>SUM(F20:F36)</f>
        <v>0</v>
      </c>
    </row>
    <row r="38" spans="1:6" ht="45.75" thickBot="1">
      <c r="A38" s="51">
        <v>11</v>
      </c>
      <c r="B38" s="35" t="s">
        <v>34</v>
      </c>
      <c r="C38" s="36"/>
      <c r="D38" s="37"/>
      <c r="E38" s="42"/>
      <c r="F38" s="43">
        <f>F37*1.1</f>
        <v>0</v>
      </c>
    </row>
    <row r="39" spans="1:6" ht="16.5" thickBot="1">
      <c r="A39" s="38"/>
      <c r="B39" s="39"/>
      <c r="C39" s="38"/>
      <c r="D39" s="38"/>
      <c r="E39" s="44" t="s">
        <v>21</v>
      </c>
      <c r="F39" s="45">
        <f>F38</f>
        <v>0</v>
      </c>
    </row>
    <row r="40" spans="1:6" ht="16.5" thickBot="1">
      <c r="A40" s="16"/>
      <c r="B40" s="16"/>
      <c r="C40" s="16"/>
      <c r="D40" s="16"/>
      <c r="E40" s="46" t="s">
        <v>22</v>
      </c>
      <c r="F40" s="47">
        <f>F41-F39</f>
        <v>0</v>
      </c>
    </row>
    <row r="41" spans="1:6" ht="16.5" thickBot="1">
      <c r="A41" s="16"/>
      <c r="B41" s="16"/>
      <c r="C41" s="16"/>
      <c r="D41" s="16"/>
      <c r="E41" s="48" t="s">
        <v>23</v>
      </c>
      <c r="F41" s="49">
        <f>F39*1.23</f>
        <v>0</v>
      </c>
    </row>
    <row r="42" spans="1:6" ht="15">
      <c r="E42" s="2"/>
    </row>
    <row r="43" spans="1:6" ht="15" thickBot="1"/>
    <row r="44" spans="1:6" ht="15" thickBot="1">
      <c r="C44" s="22"/>
      <c r="D44" t="s">
        <v>26</v>
      </c>
    </row>
  </sheetData>
  <mergeCells count="24">
    <mergeCell ref="B35:B36"/>
    <mergeCell ref="A35:A36"/>
    <mergeCell ref="A17:A19"/>
    <mergeCell ref="B17:B19"/>
    <mergeCell ref="C17:C19"/>
    <mergeCell ref="A14:G14"/>
    <mergeCell ref="B23:B27"/>
    <mergeCell ref="A23:A27"/>
    <mergeCell ref="B29:B31"/>
    <mergeCell ref="A29:A31"/>
    <mergeCell ref="D17:D19"/>
    <mergeCell ref="E17:E19"/>
    <mergeCell ref="F2:G2"/>
    <mergeCell ref="A3:G3"/>
    <mergeCell ref="A8:B8"/>
    <mergeCell ref="A10:B10"/>
    <mergeCell ref="A12:B12"/>
    <mergeCell ref="F12:G12"/>
    <mergeCell ref="C8:F8"/>
    <mergeCell ref="C10:G10"/>
    <mergeCell ref="A5:G5"/>
    <mergeCell ref="C6:G6"/>
    <mergeCell ref="A6:B6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IBE_KK</dc:creator>
  <cp:lastModifiedBy>IBE_KK</cp:lastModifiedBy>
  <dcterms:created xsi:type="dcterms:W3CDTF">2021-01-04T16:31:17Z</dcterms:created>
  <dcterms:modified xsi:type="dcterms:W3CDTF">2021-01-05T11:14:15Z</dcterms:modified>
</cp:coreProperties>
</file>